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902" activeTab="0"/>
  </bookViews>
  <sheets>
    <sheet name="①月別人口動態" sheetId="1" r:id="rId1"/>
  </sheets>
  <definedNames>
    <definedName name="_xlnm.Print_Area" localSheetId="0">'①月別人口動態'!$A$1:$M$17</definedName>
  </definedNames>
  <calcPr fullCalcOnLoad="1"/>
</workbook>
</file>

<file path=xl/sharedStrings.xml><?xml version="1.0" encoding="utf-8"?>
<sst xmlns="http://schemas.openxmlformats.org/spreadsheetml/2006/main" count="32" uniqueCount="29">
  <si>
    <t>資料１　月別人口動態（平成30年3月～平成31年2月）</t>
  </si>
  <si>
    <t>月</t>
  </si>
  <si>
    <t>総人口</t>
  </si>
  <si>
    <t>純増減</t>
  </si>
  <si>
    <t>自然動態</t>
  </si>
  <si>
    <t>社会動態</t>
  </si>
  <si>
    <t>自然増加</t>
  </si>
  <si>
    <t>出生</t>
  </si>
  <si>
    <t>死亡</t>
  </si>
  <si>
    <t>社会増加</t>
  </si>
  <si>
    <t>転入</t>
  </si>
  <si>
    <t>転出</t>
  </si>
  <si>
    <t>総数</t>
  </si>
  <si>
    <t>県内</t>
  </si>
  <si>
    <t>県外</t>
  </si>
  <si>
    <t>平成30年3月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</si>
  <si>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</si>
  <si>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</si>
  <si>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</si>
  <si>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</si>
  <si>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</si>
  <si>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</si>
  <si>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</si>
  <si>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</si>
  <si>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</si>
  <si>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平成31年1月</t>
  </si>
  <si>
    <t>2月</t>
  </si>
  <si>
    <t>3月</t>
  </si>
  <si>
    <t>※　富山県人口移動調査確定値より（ただし、最新月については魚津市市民課速報値）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</si>
</sst>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;&quot;△ &quot;0"/>
  </numFmts>
  <fonts count="45"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dashed"/>
    </border>
    <border>
      <left style="thin"/>
      <right style="thin"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7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9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1" fillId="11" borderId="8" applyNumberFormat="0" applyAlignment="0" applyProtection="0"/>
    <xf numFmtId="0" fontId="27" fillId="12" borderId="0" applyNumberFormat="0" applyBorder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1" fillId="0" borderId="0" xfId="24" applyFont="1" applyAlignment="1">
      <alignment vertical="center"/>
      <protection/>
    </xf>
    <xf numFmtId="38" fontId="1" fillId="0" borderId="0" xfId="15" applyFont="1" applyAlignment="1">
      <alignment vertical="center"/>
    </xf>
    <xf numFmtId="0" fontId="2" fillId="0" borderId="0" xfId="24" applyFont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4" fillId="0" borderId="10" xfId="24" applyFont="1" applyBorder="1" applyAlignment="1">
      <alignment horizontal="center" vertical="center" wrapText="1"/>
      <protection/>
    </xf>
    <xf numFmtId="0" fontId="4" fillId="0" borderId="11" xfId="24" applyFont="1" applyBorder="1" applyAlignment="1">
      <alignment horizontal="center" vertical="center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12" xfId="24" applyFont="1" applyBorder="1" applyAlignment="1">
      <alignment horizontal="center" vertical="center"/>
      <protection/>
    </xf>
    <xf numFmtId="0" fontId="4" fillId="0" borderId="13" xfId="24" applyFont="1" applyBorder="1" applyAlignment="1">
      <alignment horizontal="center" vertical="center"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/>
      <protection/>
    </xf>
    <xf numFmtId="0" fontId="4" fillId="33" borderId="11" xfId="24" applyFont="1" applyFill="1" applyBorder="1" applyAlignment="1">
      <alignment horizontal="center" vertical="center" shrinkToFit="1"/>
      <protection/>
    </xf>
    <xf numFmtId="0" fontId="4" fillId="0" borderId="17" xfId="24" applyFont="1" applyBorder="1" applyAlignment="1">
      <alignment horizontal="center" vertical="center"/>
      <protection/>
    </xf>
    <xf numFmtId="0" fontId="4" fillId="0" borderId="18" xfId="24" applyFont="1" applyBorder="1" applyAlignment="1">
      <alignment horizontal="center" vertical="center"/>
      <protection/>
    </xf>
    <xf numFmtId="0" fontId="4" fillId="33" borderId="19" xfId="24" applyFont="1" applyFill="1" applyBorder="1" applyAlignment="1">
      <alignment horizontal="center" vertical="center" shrinkToFit="1"/>
      <protection/>
    </xf>
    <xf numFmtId="0" fontId="4" fillId="0" borderId="17" xfId="24" applyFont="1" applyBorder="1" applyAlignment="1">
      <alignment horizontal="center" vertical="center" shrinkToFit="1"/>
      <protection/>
    </xf>
    <xf numFmtId="0" fontId="4" fillId="0" borderId="20" xfId="24" applyFont="1" applyBorder="1" applyAlignment="1">
      <alignment horizontal="center" vertical="center"/>
      <protection/>
    </xf>
    <xf numFmtId="0" fontId="4" fillId="0" borderId="21" xfId="24" applyFont="1" applyBorder="1" applyAlignment="1">
      <alignment horizontal="center" vertical="center"/>
      <protection/>
    </xf>
    <xf numFmtId="0" fontId="4" fillId="33" borderId="21" xfId="24" applyFont="1" applyFill="1" applyBorder="1" applyAlignment="1">
      <alignment horizontal="center" vertical="center" shrinkToFit="1"/>
      <protection/>
    </xf>
    <xf numFmtId="0" fontId="4" fillId="0" borderId="22" xfId="24" applyFont="1" applyBorder="1" applyAlignment="1">
      <alignment horizontal="center" vertical="center"/>
      <protection/>
    </xf>
    <xf numFmtId="0" fontId="4" fillId="0" borderId="23" xfId="24" applyFont="1" applyBorder="1" applyAlignment="1">
      <alignment horizontal="center" vertical="center"/>
      <protection/>
    </xf>
    <xf numFmtId="0" fontId="4" fillId="33" borderId="24" xfId="24" applyFont="1" applyFill="1" applyBorder="1" applyAlignment="1">
      <alignment horizontal="center" vertical="center" shrinkToFit="1"/>
      <protection/>
    </xf>
    <xf numFmtId="38" fontId="4" fillId="0" borderId="22" xfId="15" applyFont="1" applyBorder="1" applyAlignment="1">
      <alignment horizontal="center" vertical="center" shrinkToFit="1"/>
    </xf>
    <xf numFmtId="49" fontId="4" fillId="0" borderId="19" xfId="24" applyNumberFormat="1" applyFont="1" applyBorder="1" applyAlignment="1">
      <alignment horizontal="center" vertical="center" shrinkToFit="1"/>
      <protection/>
    </xf>
    <xf numFmtId="38" fontId="4" fillId="0" borderId="19" xfId="24" applyNumberFormat="1" applyFont="1" applyBorder="1" applyAlignment="1">
      <alignment horizontal="right" vertical="center" wrapText="1"/>
      <protection/>
    </xf>
    <xf numFmtId="178" fontId="4" fillId="0" borderId="19" xfId="24" applyNumberFormat="1" applyFont="1" applyBorder="1" applyAlignment="1">
      <alignment vertical="center"/>
      <protection/>
    </xf>
    <xf numFmtId="178" fontId="4" fillId="33" borderId="19" xfId="24" applyNumberFormat="1" applyFont="1" applyFill="1" applyBorder="1" applyAlignment="1">
      <alignment vertical="center"/>
      <protection/>
    </xf>
    <xf numFmtId="178" fontId="4" fillId="0" borderId="25" xfId="15" applyNumberFormat="1" applyFont="1" applyBorder="1" applyAlignment="1">
      <alignment vertical="center"/>
    </xf>
    <xf numFmtId="178" fontId="4" fillId="0" borderId="14" xfId="15" applyNumberFormat="1" applyFont="1" applyBorder="1" applyAlignment="1">
      <alignment vertical="center"/>
    </xf>
    <xf numFmtId="38" fontId="4" fillId="0" borderId="26" xfId="15" applyNumberFormat="1" applyFont="1" applyBorder="1" applyAlignment="1">
      <alignment vertical="center"/>
    </xf>
    <xf numFmtId="49" fontId="4" fillId="0" borderId="27" xfId="24" applyNumberFormat="1" applyFont="1" applyBorder="1" applyAlignment="1">
      <alignment horizontal="center" vertical="center" shrinkToFit="1"/>
      <protection/>
    </xf>
    <xf numFmtId="38" fontId="4" fillId="0" borderId="27" xfId="24" applyNumberFormat="1" applyFont="1" applyBorder="1" applyAlignment="1">
      <alignment horizontal="right" vertical="center" wrapText="1"/>
      <protection/>
    </xf>
    <xf numFmtId="178" fontId="4" fillId="0" borderId="27" xfId="24" applyNumberFormat="1" applyFont="1" applyBorder="1" applyAlignment="1">
      <alignment vertical="center"/>
      <protection/>
    </xf>
    <xf numFmtId="178" fontId="4" fillId="33" borderId="27" xfId="24" applyNumberFormat="1" applyFont="1" applyFill="1" applyBorder="1" applyAlignment="1">
      <alignment vertical="center"/>
      <protection/>
    </xf>
    <xf numFmtId="178" fontId="4" fillId="0" borderId="17" xfId="15" applyNumberFormat="1" applyFont="1" applyBorder="1" applyAlignment="1">
      <alignment vertical="center"/>
    </xf>
    <xf numFmtId="178" fontId="4" fillId="0" borderId="18" xfId="15" applyNumberFormat="1" applyFont="1" applyBorder="1" applyAlignment="1">
      <alignment vertical="center"/>
    </xf>
    <xf numFmtId="38" fontId="4" fillId="0" borderId="28" xfId="15" applyNumberFormat="1" applyFont="1" applyBorder="1" applyAlignment="1">
      <alignment vertical="center"/>
    </xf>
    <xf numFmtId="178" fontId="3" fillId="33" borderId="27" xfId="24" applyNumberFormat="1" applyFont="1" applyFill="1" applyBorder="1" applyAlignment="1">
      <alignment vertical="center"/>
      <protection/>
    </xf>
    <xf numFmtId="178" fontId="3" fillId="0" borderId="27" xfId="24" applyNumberFormat="1" applyFont="1" applyBorder="1" applyAlignment="1">
      <alignment vertical="center"/>
      <protection/>
    </xf>
    <xf numFmtId="38" fontId="4" fillId="0" borderId="29" xfId="24" applyNumberFormat="1" applyFont="1" applyBorder="1" applyAlignment="1">
      <alignment horizontal="right" vertical="center" wrapText="1"/>
      <protection/>
    </xf>
    <xf numFmtId="178" fontId="3" fillId="0" borderId="29" xfId="24" applyNumberFormat="1" applyFont="1" applyBorder="1" applyAlignment="1">
      <alignment vertical="center"/>
      <protection/>
    </xf>
    <xf numFmtId="178" fontId="3" fillId="33" borderId="29" xfId="24" applyNumberFormat="1" applyFont="1" applyFill="1" applyBorder="1" applyAlignment="1">
      <alignment vertical="center"/>
      <protection/>
    </xf>
    <xf numFmtId="178" fontId="3" fillId="0" borderId="30" xfId="15" applyNumberFormat="1" applyFont="1" applyBorder="1" applyAlignment="1">
      <alignment vertical="center"/>
    </xf>
    <xf numFmtId="178" fontId="3" fillId="0" borderId="31" xfId="15" applyNumberFormat="1" applyFont="1" applyBorder="1" applyAlignment="1">
      <alignment vertical="center"/>
    </xf>
    <xf numFmtId="38" fontId="4" fillId="0" borderId="32" xfId="15" applyNumberFormat="1" applyFont="1" applyBorder="1" applyAlignment="1">
      <alignment vertical="center"/>
    </xf>
    <xf numFmtId="178" fontId="3" fillId="0" borderId="28" xfId="15" applyNumberFormat="1" applyFont="1" applyBorder="1" applyAlignment="1">
      <alignment vertical="center"/>
    </xf>
    <xf numFmtId="178" fontId="3" fillId="0" borderId="18" xfId="15" applyNumberFormat="1" applyFont="1" applyBorder="1" applyAlignment="1">
      <alignment vertical="center"/>
    </xf>
    <xf numFmtId="38" fontId="4" fillId="0" borderId="33" xfId="24" applyNumberFormat="1" applyFont="1" applyBorder="1" applyAlignment="1">
      <alignment horizontal="right" vertical="center" wrapText="1"/>
      <protection/>
    </xf>
    <xf numFmtId="178" fontId="3" fillId="0" borderId="34" xfId="15" applyNumberFormat="1" applyFont="1" applyBorder="1" applyAlignment="1">
      <alignment vertical="center"/>
    </xf>
    <xf numFmtId="178" fontId="3" fillId="0" borderId="35" xfId="15" applyNumberFormat="1" applyFont="1" applyBorder="1" applyAlignment="1">
      <alignment vertical="center"/>
    </xf>
    <xf numFmtId="38" fontId="4" fillId="0" borderId="36" xfId="15" applyNumberFormat="1" applyFont="1" applyBorder="1" applyAlignment="1">
      <alignment vertical="center"/>
    </xf>
    <xf numFmtId="49" fontId="4" fillId="0" borderId="33" xfId="24" applyNumberFormat="1" applyFont="1" applyBorder="1" applyAlignment="1">
      <alignment horizontal="center" vertical="center" shrinkToFit="1"/>
      <protection/>
    </xf>
    <xf numFmtId="49" fontId="4" fillId="0" borderId="37" xfId="24" applyNumberFormat="1" applyFont="1" applyBorder="1" applyAlignment="1">
      <alignment horizontal="center" vertical="center" shrinkToFit="1"/>
      <protection/>
    </xf>
    <xf numFmtId="38" fontId="4" fillId="0" borderId="37" xfId="24" applyNumberFormat="1" applyFont="1" applyBorder="1" applyAlignment="1">
      <alignment horizontal="right" vertical="center" wrapText="1"/>
      <protection/>
    </xf>
    <xf numFmtId="178" fontId="3" fillId="0" borderId="37" xfId="24" applyNumberFormat="1" applyFont="1" applyBorder="1" applyAlignment="1">
      <alignment vertical="center"/>
      <protection/>
    </xf>
    <xf numFmtId="178" fontId="3" fillId="33" borderId="37" xfId="24" applyNumberFormat="1" applyFont="1" applyFill="1" applyBorder="1" applyAlignment="1">
      <alignment vertical="center"/>
      <protection/>
    </xf>
    <xf numFmtId="178" fontId="3" fillId="0" borderId="38" xfId="15" applyNumberFormat="1" applyFont="1" applyBorder="1" applyAlignment="1">
      <alignment vertical="center"/>
    </xf>
    <xf numFmtId="178" fontId="3" fillId="0" borderId="39" xfId="15" applyNumberFormat="1" applyFont="1" applyBorder="1" applyAlignment="1">
      <alignment vertical="center"/>
    </xf>
    <xf numFmtId="38" fontId="4" fillId="0" borderId="40" xfId="15" applyFont="1" applyBorder="1" applyAlignment="1">
      <alignment vertical="center"/>
    </xf>
    <xf numFmtId="0" fontId="5" fillId="0" borderId="0" xfId="24" applyFont="1" applyAlignment="1">
      <alignment horizontal="left" vertical="center"/>
      <protection/>
    </xf>
    <xf numFmtId="0" fontId="1" fillId="0" borderId="0" xfId="24" applyFont="1" applyBorder="1" applyAlignment="1">
      <alignment vertical="center"/>
      <protection/>
    </xf>
    <xf numFmtId="38" fontId="1" fillId="0" borderId="0" xfId="15" applyFont="1" applyBorder="1" applyAlignment="1">
      <alignment vertical="center"/>
    </xf>
    <xf numFmtId="38" fontId="1" fillId="0" borderId="41" xfId="15" applyFont="1" applyBorder="1" applyAlignment="1">
      <alignment horizontal="right" vertical="center"/>
    </xf>
    <xf numFmtId="0" fontId="4" fillId="0" borderId="42" xfId="24" applyFont="1" applyBorder="1" applyAlignment="1">
      <alignment horizontal="center" vertical="center"/>
      <protection/>
    </xf>
    <xf numFmtId="0" fontId="4" fillId="0" borderId="18" xfId="24" applyFont="1" applyBorder="1" applyAlignment="1">
      <alignment horizontal="center" vertical="center" shrinkToFit="1"/>
      <protection/>
    </xf>
    <xf numFmtId="0" fontId="4" fillId="0" borderId="43" xfId="24" applyFont="1" applyBorder="1" applyAlignment="1">
      <alignment horizontal="center" vertical="center" shrinkToFit="1"/>
      <protection/>
    </xf>
    <xf numFmtId="0" fontId="4" fillId="0" borderId="23" xfId="24" applyFont="1" applyBorder="1" applyAlignment="1">
      <alignment horizontal="center" vertical="center" shrinkToFit="1"/>
      <protection/>
    </xf>
    <xf numFmtId="38" fontId="4" fillId="0" borderId="23" xfId="15" applyFont="1" applyBorder="1" applyAlignment="1">
      <alignment horizontal="center" vertical="center" shrinkToFit="1"/>
    </xf>
    <xf numFmtId="0" fontId="4" fillId="0" borderId="44" xfId="24" applyFont="1" applyBorder="1" applyAlignment="1">
      <alignment horizontal="center" vertical="center" shrinkToFit="1"/>
      <protection/>
    </xf>
    <xf numFmtId="38" fontId="4" fillId="0" borderId="14" xfId="15" applyNumberFormat="1" applyFont="1" applyBorder="1" applyAlignment="1">
      <alignment vertical="center"/>
    </xf>
    <xf numFmtId="178" fontId="4" fillId="0" borderId="42" xfId="15" applyNumberFormat="1" applyFont="1" applyBorder="1" applyAlignment="1">
      <alignment vertical="center"/>
    </xf>
    <xf numFmtId="38" fontId="4" fillId="0" borderId="18" xfId="15" applyNumberFormat="1" applyFont="1" applyBorder="1" applyAlignment="1">
      <alignment vertical="center"/>
    </xf>
    <xf numFmtId="178" fontId="4" fillId="0" borderId="43" xfId="15" applyNumberFormat="1" applyFont="1" applyBorder="1" applyAlignment="1">
      <alignment vertical="center"/>
    </xf>
    <xf numFmtId="178" fontId="4" fillId="0" borderId="45" xfId="15" applyNumberFormat="1" applyFont="1" applyBorder="1" applyAlignment="1">
      <alignment vertical="center"/>
    </xf>
    <xf numFmtId="38" fontId="4" fillId="0" borderId="45" xfId="15" applyNumberFormat="1" applyFont="1" applyBorder="1" applyAlignment="1">
      <alignment vertical="center"/>
    </xf>
    <xf numFmtId="178" fontId="4" fillId="0" borderId="46" xfId="15" applyNumberFormat="1" applyFont="1" applyBorder="1" applyAlignment="1">
      <alignment vertical="center"/>
    </xf>
    <xf numFmtId="178" fontId="4" fillId="0" borderId="47" xfId="15" applyNumberFormat="1" applyFont="1" applyBorder="1" applyAlignment="1">
      <alignment vertical="center"/>
    </xf>
    <xf numFmtId="38" fontId="4" fillId="0" borderId="47" xfId="15" applyNumberFormat="1" applyFont="1" applyBorder="1" applyAlignment="1">
      <alignment vertical="center"/>
    </xf>
    <xf numFmtId="178" fontId="4" fillId="0" borderId="48" xfId="15" applyNumberFormat="1" applyFont="1" applyBorder="1" applyAlignment="1">
      <alignment vertical="center"/>
    </xf>
    <xf numFmtId="178" fontId="4" fillId="0" borderId="49" xfId="15" applyNumberFormat="1" applyFont="1" applyBorder="1" applyAlignment="1">
      <alignment vertical="center"/>
    </xf>
    <xf numFmtId="38" fontId="4" fillId="0" borderId="49" xfId="15" applyFont="1" applyBorder="1" applyAlignment="1">
      <alignment vertical="center"/>
    </xf>
    <xf numFmtId="178" fontId="4" fillId="0" borderId="50" xfId="15" applyNumberFormat="1" applyFont="1" applyBorder="1" applyAlignment="1">
      <alignment vertical="center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標準_市の人口推移２" xfId="24"/>
    <cellStyle name="Hyperlink" xfId="25"/>
    <cellStyle name="アクセント 2" xfId="26"/>
    <cellStyle name="Followed Hyperlink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見出し 2" xfId="36"/>
    <cellStyle name="計算" xfId="37"/>
    <cellStyle name="見出し 3" xfId="38"/>
    <cellStyle name="見出し 4" xfId="39"/>
    <cellStyle name="60% - アクセント 5" xfId="40"/>
    <cellStyle name="チェックセル" xfId="41"/>
    <cellStyle name="40% - アクセント 1" xfId="42"/>
    <cellStyle name="集計" xfId="43"/>
    <cellStyle name="悪い" xfId="44"/>
    <cellStyle name="どちらでもない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tabSelected="1" zoomScale="85" zoomScaleNormal="85" zoomScaleSheetLayoutView="75" workbookViewId="0" topLeftCell="A1">
      <selection activeCell="J21" sqref="J21"/>
    </sheetView>
  </sheetViews>
  <sheetFormatPr defaultColWidth="9.00390625" defaultRowHeight="13.5"/>
  <cols>
    <col min="1" max="1" width="18.125" style="1" customWidth="1"/>
    <col min="2" max="2" width="15.25390625" style="1" customWidth="1"/>
    <col min="3" max="3" width="16.00390625" style="1" customWidth="1"/>
    <col min="4" max="4" width="14.75390625" style="1" customWidth="1"/>
    <col min="5" max="6" width="12.625" style="1" customWidth="1"/>
    <col min="7" max="7" width="15.625" style="1" customWidth="1"/>
    <col min="8" max="8" width="12.625" style="2" customWidth="1"/>
    <col min="9" max="10" width="8.625" style="1" customWidth="1"/>
    <col min="11" max="11" width="12.625" style="2" customWidth="1"/>
    <col min="12" max="12" width="8.625" style="2" customWidth="1"/>
    <col min="13" max="13" width="8.625" style="1" customWidth="1"/>
    <col min="14" max="16384" width="9.00390625" style="1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4"/>
      <c r="B2" s="4"/>
      <c r="L2" s="64"/>
      <c r="M2" s="64"/>
    </row>
    <row r="3" spans="1:13" ht="27.75" customHeight="1">
      <c r="A3" s="5" t="s">
        <v>1</v>
      </c>
      <c r="B3" s="6" t="s">
        <v>2</v>
      </c>
      <c r="C3" s="6" t="s">
        <v>3</v>
      </c>
      <c r="D3" s="7" t="s">
        <v>4</v>
      </c>
      <c r="E3" s="8"/>
      <c r="F3" s="8"/>
      <c r="G3" s="9" t="s">
        <v>5</v>
      </c>
      <c r="H3" s="10"/>
      <c r="I3" s="10"/>
      <c r="J3" s="10"/>
      <c r="K3" s="10"/>
      <c r="L3" s="10"/>
      <c r="M3" s="65"/>
    </row>
    <row r="4" spans="1:13" ht="27.75" customHeight="1">
      <c r="A4" s="11"/>
      <c r="B4" s="12"/>
      <c r="C4" s="12"/>
      <c r="D4" s="13" t="s">
        <v>6</v>
      </c>
      <c r="E4" s="14" t="s">
        <v>7</v>
      </c>
      <c r="F4" s="15" t="s">
        <v>8</v>
      </c>
      <c r="G4" s="16" t="s">
        <v>9</v>
      </c>
      <c r="H4" s="17" t="s">
        <v>10</v>
      </c>
      <c r="I4" s="66"/>
      <c r="J4" s="66"/>
      <c r="K4" s="66" t="s">
        <v>11</v>
      </c>
      <c r="L4" s="66"/>
      <c r="M4" s="67"/>
    </row>
    <row r="5" spans="1:13" ht="27.75" customHeight="1">
      <c r="A5" s="18"/>
      <c r="B5" s="19"/>
      <c r="C5" s="19"/>
      <c r="D5" s="20"/>
      <c r="E5" s="21"/>
      <c r="F5" s="22"/>
      <c r="G5" s="23"/>
      <c r="H5" s="24" t="s">
        <v>12</v>
      </c>
      <c r="I5" s="68" t="s">
        <v>13</v>
      </c>
      <c r="J5" s="68" t="s">
        <v>14</v>
      </c>
      <c r="K5" s="69" t="s">
        <v>12</v>
      </c>
      <c r="L5" s="69" t="s">
        <v>13</v>
      </c>
      <c r="M5" s="70" t="s">
        <v>14</v>
      </c>
    </row>
    <row r="6" spans="1:13" ht="35.25" customHeight="1">
      <c r="A6" s="25" t="s">
        <v>15</v>
      </c>
      <c r="B6" s="26">
        <v>42013</v>
      </c>
      <c r="C6" s="27">
        <f aca="true" t="shared" si="0" ref="C6:C17">D6+G6</f>
        <v>-85</v>
      </c>
      <c r="D6" s="28">
        <f aca="true" t="shared" si="1" ref="D6:D17">E6-F6</f>
        <v>-36</v>
      </c>
      <c r="E6" s="29">
        <v>24</v>
      </c>
      <c r="F6" s="30">
        <v>60</v>
      </c>
      <c r="G6" s="28">
        <f aca="true" t="shared" si="2" ref="G6:G17">H6-K6</f>
        <v>-49</v>
      </c>
      <c r="H6" s="31">
        <v>202</v>
      </c>
      <c r="I6" s="30">
        <v>114</v>
      </c>
      <c r="J6" s="30">
        <v>88</v>
      </c>
      <c r="K6" s="71">
        <v>251</v>
      </c>
      <c r="L6" s="71">
        <v>116</v>
      </c>
      <c r="M6" s="72">
        <v>135</v>
      </c>
    </row>
    <row r="7" spans="1:13" ht="35.25" customHeight="1">
      <c r="A7" s="32" t="s">
        <v>16</v>
      </c>
      <c r="B7" s="33">
        <v>41928</v>
      </c>
      <c r="C7" s="34">
        <f t="shared" si="0"/>
        <v>-48</v>
      </c>
      <c r="D7" s="35">
        <f t="shared" si="1"/>
        <v>-6</v>
      </c>
      <c r="E7" s="36">
        <v>23</v>
      </c>
      <c r="F7" s="37">
        <v>29</v>
      </c>
      <c r="G7" s="35">
        <f t="shared" si="2"/>
        <v>-42</v>
      </c>
      <c r="H7" s="38">
        <v>108</v>
      </c>
      <c r="I7" s="37">
        <v>41</v>
      </c>
      <c r="J7" s="37">
        <v>67</v>
      </c>
      <c r="K7" s="73">
        <v>150</v>
      </c>
      <c r="L7" s="73">
        <v>73</v>
      </c>
      <c r="M7" s="74">
        <v>77</v>
      </c>
    </row>
    <row r="8" spans="1:13" ht="35.25" customHeight="1">
      <c r="A8" s="32" t="s">
        <v>17</v>
      </c>
      <c r="B8" s="33">
        <v>41880</v>
      </c>
      <c r="C8" s="34">
        <f t="shared" si="0"/>
        <v>1</v>
      </c>
      <c r="D8" s="35">
        <f t="shared" si="1"/>
        <v>-11</v>
      </c>
      <c r="E8" s="36">
        <v>32</v>
      </c>
      <c r="F8" s="37">
        <v>43</v>
      </c>
      <c r="G8" s="35">
        <f t="shared" si="2"/>
        <v>12</v>
      </c>
      <c r="H8" s="38">
        <v>95</v>
      </c>
      <c r="I8" s="37">
        <v>45</v>
      </c>
      <c r="J8" s="37">
        <v>50</v>
      </c>
      <c r="K8" s="73">
        <v>83</v>
      </c>
      <c r="L8" s="73">
        <v>47</v>
      </c>
      <c r="M8" s="74">
        <v>36</v>
      </c>
    </row>
    <row r="9" spans="1:13" ht="35.25" customHeight="1">
      <c r="A9" s="32" t="s">
        <v>18</v>
      </c>
      <c r="B9" s="33">
        <v>41881</v>
      </c>
      <c r="C9" s="34">
        <f t="shared" si="0"/>
        <v>5</v>
      </c>
      <c r="D9" s="35">
        <f t="shared" si="1"/>
        <v>-18</v>
      </c>
      <c r="E9" s="36">
        <v>24</v>
      </c>
      <c r="F9" s="37">
        <v>42</v>
      </c>
      <c r="G9" s="35">
        <f t="shared" si="2"/>
        <v>23</v>
      </c>
      <c r="H9" s="38">
        <v>91</v>
      </c>
      <c r="I9" s="37">
        <v>39</v>
      </c>
      <c r="J9" s="37">
        <v>52</v>
      </c>
      <c r="K9" s="73">
        <v>68</v>
      </c>
      <c r="L9" s="73">
        <v>27</v>
      </c>
      <c r="M9" s="74">
        <v>41</v>
      </c>
    </row>
    <row r="10" spans="1:13" ht="35.25" customHeight="1">
      <c r="A10" s="32" t="s">
        <v>19</v>
      </c>
      <c r="B10" s="33">
        <v>41886</v>
      </c>
      <c r="C10" s="34">
        <f t="shared" si="0"/>
        <v>2</v>
      </c>
      <c r="D10" s="35">
        <f t="shared" si="1"/>
        <v>-17</v>
      </c>
      <c r="E10" s="36">
        <v>18</v>
      </c>
      <c r="F10" s="37">
        <v>35</v>
      </c>
      <c r="G10" s="39">
        <f t="shared" si="2"/>
        <v>19</v>
      </c>
      <c r="H10" s="38">
        <v>98</v>
      </c>
      <c r="I10" s="37">
        <v>55</v>
      </c>
      <c r="J10" s="37">
        <v>43</v>
      </c>
      <c r="K10" s="73">
        <v>79</v>
      </c>
      <c r="L10" s="73">
        <v>38</v>
      </c>
      <c r="M10" s="74">
        <v>41</v>
      </c>
    </row>
    <row r="11" spans="1:13" ht="35.25" customHeight="1">
      <c r="A11" s="32" t="s">
        <v>20</v>
      </c>
      <c r="B11" s="33">
        <v>41888</v>
      </c>
      <c r="C11" s="34">
        <f t="shared" si="0"/>
        <v>-26</v>
      </c>
      <c r="D11" s="39">
        <f t="shared" si="1"/>
        <v>-23</v>
      </c>
      <c r="E11" s="36">
        <v>23</v>
      </c>
      <c r="F11" s="37">
        <v>46</v>
      </c>
      <c r="G11" s="39">
        <f t="shared" si="2"/>
        <v>-3</v>
      </c>
      <c r="H11" s="38">
        <v>93</v>
      </c>
      <c r="I11" s="37">
        <v>44</v>
      </c>
      <c r="J11" s="37">
        <v>49</v>
      </c>
      <c r="K11" s="73">
        <v>96</v>
      </c>
      <c r="L11" s="73">
        <v>50</v>
      </c>
      <c r="M11" s="74">
        <v>46</v>
      </c>
    </row>
    <row r="12" spans="1:13" ht="35.25" customHeight="1">
      <c r="A12" s="32" t="s">
        <v>21</v>
      </c>
      <c r="B12" s="33">
        <v>41862</v>
      </c>
      <c r="C12" s="40">
        <f t="shared" si="0"/>
        <v>12</v>
      </c>
      <c r="D12" s="39">
        <f t="shared" si="1"/>
        <v>-16</v>
      </c>
      <c r="E12" s="36">
        <v>17</v>
      </c>
      <c r="F12" s="37">
        <v>33</v>
      </c>
      <c r="G12" s="39">
        <f t="shared" si="2"/>
        <v>28</v>
      </c>
      <c r="H12" s="38">
        <v>104</v>
      </c>
      <c r="I12" s="37">
        <v>51</v>
      </c>
      <c r="J12" s="37">
        <v>53</v>
      </c>
      <c r="K12" s="73">
        <v>76</v>
      </c>
      <c r="L12" s="73">
        <v>37</v>
      </c>
      <c r="M12" s="74">
        <v>39</v>
      </c>
    </row>
    <row r="13" spans="1:13" ht="35.25" customHeight="1">
      <c r="A13" s="32" t="s">
        <v>22</v>
      </c>
      <c r="B13" s="41">
        <f aca="true" t="shared" si="3" ref="B13:B17">B12+C12</f>
        <v>41874</v>
      </c>
      <c r="C13" s="42">
        <f t="shared" si="0"/>
        <v>-41</v>
      </c>
      <c r="D13" s="43">
        <f t="shared" si="1"/>
        <v>-36</v>
      </c>
      <c r="E13" s="44">
        <v>18</v>
      </c>
      <c r="F13" s="45">
        <v>54</v>
      </c>
      <c r="G13" s="43">
        <f t="shared" si="2"/>
        <v>-5</v>
      </c>
      <c r="H13" s="46">
        <v>104</v>
      </c>
      <c r="I13" s="75">
        <v>66</v>
      </c>
      <c r="J13" s="75">
        <v>38</v>
      </c>
      <c r="K13" s="76">
        <v>109</v>
      </c>
      <c r="L13" s="76">
        <v>66</v>
      </c>
      <c r="M13" s="77">
        <v>43</v>
      </c>
    </row>
    <row r="14" spans="1:13" ht="35.25" customHeight="1">
      <c r="A14" s="32" t="s">
        <v>23</v>
      </c>
      <c r="B14" s="41">
        <f t="shared" si="3"/>
        <v>41833</v>
      </c>
      <c r="C14" s="42">
        <f t="shared" si="0"/>
        <v>-23</v>
      </c>
      <c r="D14" s="43">
        <f t="shared" si="1"/>
        <v>-28</v>
      </c>
      <c r="E14" s="47">
        <v>19</v>
      </c>
      <c r="F14" s="48">
        <v>47</v>
      </c>
      <c r="G14" s="43">
        <f t="shared" si="2"/>
        <v>5</v>
      </c>
      <c r="H14" s="46">
        <v>95</v>
      </c>
      <c r="I14" s="75">
        <v>59</v>
      </c>
      <c r="J14" s="75">
        <v>36</v>
      </c>
      <c r="K14" s="76">
        <v>90</v>
      </c>
      <c r="L14" s="76">
        <v>63</v>
      </c>
      <c r="M14" s="77">
        <v>27</v>
      </c>
    </row>
    <row r="15" spans="1:13" ht="35.25" customHeight="1">
      <c r="A15" s="32" t="s">
        <v>24</v>
      </c>
      <c r="B15" s="49">
        <f t="shared" si="3"/>
        <v>41810</v>
      </c>
      <c r="C15" s="42">
        <f t="shared" si="0"/>
        <v>24</v>
      </c>
      <c r="D15" s="43">
        <f t="shared" si="1"/>
        <v>-34</v>
      </c>
      <c r="E15" s="50">
        <v>17</v>
      </c>
      <c r="F15" s="51">
        <v>51</v>
      </c>
      <c r="G15" s="43">
        <f t="shared" si="2"/>
        <v>58</v>
      </c>
      <c r="H15" s="52">
        <v>114</v>
      </c>
      <c r="I15" s="78">
        <v>69</v>
      </c>
      <c r="J15" s="78">
        <v>45</v>
      </c>
      <c r="K15" s="79">
        <v>56</v>
      </c>
      <c r="L15" s="79">
        <v>32</v>
      </c>
      <c r="M15" s="80">
        <v>24</v>
      </c>
    </row>
    <row r="16" spans="1:13" ht="35.25" customHeight="1">
      <c r="A16" s="53" t="s">
        <v>25</v>
      </c>
      <c r="B16" s="49">
        <f t="shared" si="3"/>
        <v>41834</v>
      </c>
      <c r="C16" s="42">
        <f t="shared" si="0"/>
        <v>-32</v>
      </c>
      <c r="D16" s="43">
        <f t="shared" si="1"/>
        <v>-41</v>
      </c>
      <c r="E16" s="50">
        <v>16</v>
      </c>
      <c r="F16" s="51">
        <v>57</v>
      </c>
      <c r="G16" s="43">
        <f t="shared" si="2"/>
        <v>9</v>
      </c>
      <c r="H16" s="52">
        <v>77</v>
      </c>
      <c r="I16" s="78">
        <v>48</v>
      </c>
      <c r="J16" s="78">
        <v>29</v>
      </c>
      <c r="K16" s="79">
        <v>68</v>
      </c>
      <c r="L16" s="79">
        <v>31</v>
      </c>
      <c r="M16" s="80">
        <v>37</v>
      </c>
    </row>
    <row r="17" spans="1:13" ht="35.25" customHeight="1">
      <c r="A17" s="32" t="s">
        <v>26</v>
      </c>
      <c r="B17" s="33">
        <f t="shared" si="3"/>
        <v>41802</v>
      </c>
      <c r="C17" s="40">
        <f t="shared" si="0"/>
        <v>-40</v>
      </c>
      <c r="D17" s="39">
        <f t="shared" si="1"/>
        <v>-22</v>
      </c>
      <c r="E17" s="50">
        <v>20</v>
      </c>
      <c r="F17" s="51">
        <v>42</v>
      </c>
      <c r="G17" s="39">
        <f t="shared" si="2"/>
        <v>-18</v>
      </c>
      <c r="H17" s="38">
        <v>82</v>
      </c>
      <c r="I17" s="37">
        <v>38</v>
      </c>
      <c r="J17" s="37">
        <v>44</v>
      </c>
      <c r="K17" s="73">
        <v>100</v>
      </c>
      <c r="L17" s="73">
        <v>61</v>
      </c>
      <c r="M17" s="74">
        <v>39</v>
      </c>
    </row>
    <row r="18" spans="1:13" ht="35.25" customHeight="1">
      <c r="A18" s="54" t="s">
        <v>27</v>
      </c>
      <c r="B18" s="55">
        <f aca="true" t="shared" si="4" ref="B16:B18">B17+C17</f>
        <v>41762</v>
      </c>
      <c r="C18" s="56"/>
      <c r="D18" s="57"/>
      <c r="E18" s="58"/>
      <c r="F18" s="59"/>
      <c r="G18" s="57"/>
      <c r="H18" s="60"/>
      <c r="I18" s="81"/>
      <c r="J18" s="81"/>
      <c r="K18" s="82"/>
      <c r="L18" s="82"/>
      <c r="M18" s="83"/>
    </row>
    <row r="19" spans="1:13" ht="35.25" customHeight="1">
      <c r="A19" s="61" t="s">
        <v>28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35.25" customHeight="1">
      <c r="A20" s="62"/>
      <c r="B20" s="62"/>
      <c r="C20" s="62"/>
      <c r="D20" s="62"/>
      <c r="E20" s="62"/>
      <c r="F20" s="62"/>
      <c r="G20" s="62"/>
      <c r="H20" s="63"/>
      <c r="I20" s="62"/>
      <c r="J20" s="62"/>
      <c r="K20" s="63"/>
      <c r="L20" s="63"/>
      <c r="M20" s="62"/>
    </row>
    <row r="21" ht="30" customHeight="1"/>
    <row r="22" ht="30" customHeight="1"/>
    <row r="23" ht="30" customHeight="1"/>
  </sheetData>
  <sheetProtection/>
  <mergeCells count="14">
    <mergeCell ref="A1:M1"/>
    <mergeCell ref="L2:M2"/>
    <mergeCell ref="D3:F3"/>
    <mergeCell ref="G3:M3"/>
    <mergeCell ref="H4:J4"/>
    <mergeCell ref="K4:M4"/>
    <mergeCell ref="A19:M19"/>
    <mergeCell ref="A3:A5"/>
    <mergeCell ref="B3:B5"/>
    <mergeCell ref="C3:C5"/>
    <mergeCell ref="D4:D5"/>
    <mergeCell ref="E4:E5"/>
    <mergeCell ref="F4:F5"/>
    <mergeCell ref="G4:G5"/>
  </mergeCells>
  <printOptions/>
  <pageMargins left="0.79" right="0.79" top="0.79" bottom="0.79" header="0.51" footer="0.51"/>
  <pageSetup horizontalDpi="600" verticalDpi="600" orientation="landscape" paperSize="9" scale="79"/>
  <headerFooter alignWithMargins="0">
    <oddFooter>&amp;L※県人口異動調査確定値より（ただし、最新月については市民課速報値）&amp;C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082007</dc:creator>
  <cp:keywords/>
  <dc:description/>
  <cp:lastModifiedBy>admin</cp:lastModifiedBy>
  <cp:lastPrinted>2018-10-23T02:33:19Z</cp:lastPrinted>
  <dcterms:created xsi:type="dcterms:W3CDTF">2010-02-18T05:02:26Z</dcterms:created>
  <dcterms:modified xsi:type="dcterms:W3CDTF">2019-03-18T10:47:51Z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