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5)下水道処理区域内人口及び普及率" sheetId="1" r:id="rId1"/>
  </sheets>
  <calcPr calcId="145621"/>
</workbook>
</file>

<file path=xl/calcChain.xml><?xml version="1.0" encoding="utf-8"?>
<calcChain xmlns="http://schemas.openxmlformats.org/spreadsheetml/2006/main">
  <c r="E8" i="1" l="1"/>
  <c r="G8" i="1" s="1"/>
</calcChain>
</file>

<file path=xl/sharedStrings.xml><?xml version="1.0" encoding="utf-8"?>
<sst xmlns="http://schemas.openxmlformats.org/spreadsheetml/2006/main" count="22" uniqueCount="19">
  <si>
    <t xml:space="preserve">（5）　下水道処理区域内人口及び人口普及率   </t>
    <rPh sb="4" eb="6">
      <t>ゲスイ</t>
    </rPh>
    <rPh sb="6" eb="7">
      <t>ドウ</t>
    </rPh>
    <rPh sb="7" eb="9">
      <t>ショリ</t>
    </rPh>
    <rPh sb="9" eb="12">
      <t>クイキナイ</t>
    </rPh>
    <rPh sb="14" eb="15">
      <t>オヨ</t>
    </rPh>
    <rPh sb="18" eb="20">
      <t>フキュウ</t>
    </rPh>
    <rPh sb="20" eb="21">
      <t>リツ</t>
    </rPh>
    <phoneticPr fontId="1"/>
  </si>
  <si>
    <t>平成29年３月31日現在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</si>
  <si>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（単位　人、％）　資料　下水道課</t>
    <rPh sb="9" eb="11">
      <t>シリョウ</t>
    </rPh>
    <rPh sb="12" eb="13">
      <t>シタ</t>
    </rPh>
    <rPh sb="13" eb="14">
      <t>ミズ</t>
    </rPh>
    <rPh sb="14" eb="15">
      <t>ミチ</t>
    </rPh>
    <rPh sb="15" eb="16">
      <t>カ</t>
    </rPh>
    <phoneticPr fontId="3"/>
  </si>
  <si>
    <t>　　　　　　区分</t>
    <rPh sb="6" eb="8">
      <t>クブン</t>
    </rPh>
    <phoneticPr fontId="3"/>
  </si>
  <si>
    <t>公共下水道</t>
    <rPh sb="0" eb="1">
      <t>コウ</t>
    </rPh>
    <rPh sb="1" eb="2">
      <t>トモ</t>
    </rPh>
    <rPh sb="2" eb="3">
      <t>シタ</t>
    </rPh>
    <rPh sb="3" eb="4">
      <t>ミズ</t>
    </rPh>
    <rPh sb="4" eb="5">
      <t>ドウ</t>
    </rPh>
    <phoneticPr fontId="3"/>
  </si>
  <si>
    <t>農集</t>
    <rPh sb="0" eb="1">
      <t>ノウ</t>
    </rPh>
    <rPh sb="1" eb="2">
      <t>シュウ</t>
    </rPh>
    <phoneticPr fontId="3"/>
  </si>
  <si>
    <t>合計</t>
    <rPh sb="0" eb="2">
      <t>ゴウケイ</t>
    </rPh>
    <phoneticPr fontId="3"/>
  </si>
  <si>
    <t>人口普及率</t>
    <rPh sb="0" eb="2">
      <t>ジンコウ</t>
    </rPh>
    <rPh sb="2" eb="4">
      <t>フキュウ</t>
    </rPh>
    <rPh sb="4" eb="5">
      <t>リツ</t>
    </rPh>
    <phoneticPr fontId="3"/>
  </si>
  <si>
    <t>　年度</t>
    <rPh sb="1" eb="3">
      <t>ネンド</t>
    </rPh>
    <phoneticPr fontId="3"/>
  </si>
  <si>
    <t>公共</t>
    <rPh sb="0" eb="2">
      <t>コウキョウ</t>
    </rPh>
    <phoneticPr fontId="3"/>
  </si>
  <si>
    <t>特環</t>
    <rPh sb="0" eb="1">
      <t>トク</t>
    </rPh>
    <rPh sb="1" eb="2">
      <t>カン</t>
    </rPh>
    <phoneticPr fontId="3"/>
  </si>
  <si>
    <t>川の瀬</t>
    <rPh sb="0" eb="1">
      <t>カワ</t>
    </rPh>
    <rPh sb="2" eb="3">
      <t>セ</t>
    </rPh>
    <phoneticPr fontId="3"/>
  </si>
  <si>
    <t>計</t>
    <rPh sb="0" eb="1">
      <t>ケイ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</si>
  <si>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</si>
  <si>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</si>
  <si>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</si>
  <si>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</si>
  <si>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</si>
  <si>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注　外国人を含む。特環に大杉台を含む。</t>
    <rPh sb="0" eb="1">
      <t>チュウ</t>
    </rPh>
    <rPh sb="2" eb="5">
      <t>ガイコクジン</t>
    </rPh>
    <rPh sb="6" eb="7">
      <t>フク</t>
    </rPh>
    <rPh sb="9" eb="10">
      <t>トク</t>
    </rPh>
    <rPh sb="10" eb="11">
      <t>ワ</t>
    </rPh>
    <rPh sb="12" eb="14">
      <t>オオスギ</t>
    </rPh>
    <rPh sb="14" eb="15">
      <t>ダイ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</si>
</sst>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&quot;#,##0"/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 style="hair">
        <color indexed="55"/>
      </bottom>
      <diagonal/>
    </border>
    <border>
      <left/>
      <right/>
      <top style="thin">
        <color indexed="64"/>
      </top>
      <bottom style="hair">
        <color indexed="55"/>
      </bottom>
      <diagonal/>
    </border>
    <border>
      <left/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hair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55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/>
      <bottom style="thin">
        <color indexed="64"/>
      </bottom>
      <diagonal/>
    </border>
    <border>
      <left style="hair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176" fontId="2" fillId="0" borderId="0" xfId="0" applyNumberFormat="1" applyFont="1" applyFill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justifyLastLine="1"/>
    </xf>
    <xf numFmtId="0" fontId="4" fillId="0" borderId="3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justifyLastLine="1"/>
    </xf>
    <xf numFmtId="0" fontId="4" fillId="0" borderId="0" xfId="0" applyFont="1" applyFill="1" applyBorder="1"/>
    <xf numFmtId="0" fontId="4" fillId="0" borderId="8" xfId="0" applyFont="1" applyBorder="1" applyAlignment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distributed" justifyLastLine="1"/>
    </xf>
    <xf numFmtId="38" fontId="4" fillId="0" borderId="16" xfId="1" applyFont="1" applyFill="1" applyBorder="1"/>
    <xf numFmtId="38" fontId="4" fillId="0" borderId="17" xfId="1" applyFont="1" applyFill="1" applyBorder="1"/>
    <xf numFmtId="38" fontId="4" fillId="0" borderId="0" xfId="1" applyFont="1" applyFill="1" applyBorder="1"/>
    <xf numFmtId="38" fontId="4" fillId="0" borderId="18" xfId="1" applyFont="1" applyFill="1" applyBorder="1"/>
    <xf numFmtId="177" fontId="4" fillId="0" borderId="19" xfId="1" applyNumberFormat="1" applyFont="1" applyFill="1" applyBorder="1"/>
    <xf numFmtId="177" fontId="4" fillId="0" borderId="17" xfId="1" applyNumberFormat="1" applyFont="1" applyFill="1" applyBorder="1"/>
    <xf numFmtId="177" fontId="4" fillId="0" borderId="16" xfId="1" applyNumberFormat="1" applyFont="1" applyFill="1" applyBorder="1"/>
    <xf numFmtId="0" fontId="4" fillId="0" borderId="20" xfId="0" applyFont="1" applyFill="1" applyBorder="1" applyAlignment="1">
      <alignment horizontal="distributed" justifyLastLine="1"/>
    </xf>
    <xf numFmtId="38" fontId="4" fillId="2" borderId="12" xfId="1" applyFont="1" applyFill="1" applyBorder="1"/>
    <xf numFmtId="38" fontId="4" fillId="2" borderId="15" xfId="1" applyFont="1" applyFill="1" applyBorder="1"/>
    <xf numFmtId="38" fontId="4" fillId="2" borderId="20" xfId="1" applyFont="1" applyFill="1" applyBorder="1"/>
    <xf numFmtId="38" fontId="4" fillId="2" borderId="13" xfId="1" applyFont="1" applyFill="1" applyBorder="1"/>
    <xf numFmtId="177" fontId="4" fillId="2" borderId="14" xfId="1" applyNumberFormat="1" applyFont="1" applyFill="1" applyBorder="1"/>
    <xf numFmtId="177" fontId="4" fillId="2" borderId="15" xfId="1" applyNumberFormat="1" applyFont="1" applyFill="1" applyBorder="1"/>
    <xf numFmtId="177" fontId="4" fillId="2" borderId="12" xfId="1" applyNumberFormat="1" applyFont="1" applyFill="1" applyBorder="1"/>
    <xf numFmtId="0" fontId="6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09575"/>
          <a:ext cx="9525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J5" sqref="J5"/>
    </sheetView>
  </sheetViews>
  <sheetFormatPr defaultRowHeight="13.5"/>
  <cols>
    <col min="1" max="1" width="12.625" style="3" customWidth="1"/>
    <col min="2" max="10" width="8.125" style="3" customWidth="1"/>
    <col min="11" max="16384" width="9" style="3"/>
  </cols>
  <sheetData>
    <row r="1" spans="1:11" s="2" customFormat="1" ht="14.25">
      <c r="A1" s="1" t="s">
        <v>0</v>
      </c>
      <c r="G1" s="3"/>
      <c r="I1" s="3"/>
      <c r="J1" s="4" t="s">
        <v>1</v>
      </c>
    </row>
    <row r="2" spans="1:11" s="7" customFormat="1" ht="17.45" customHeight="1">
      <c r="A2" s="5"/>
      <c r="B2" s="5"/>
      <c r="C2" s="5"/>
      <c r="D2" s="5"/>
      <c r="E2" s="5"/>
      <c r="F2" s="5"/>
      <c r="G2" s="5"/>
      <c r="H2" s="5"/>
      <c r="I2" s="5"/>
      <c r="J2" s="6" t="s">
        <v>2</v>
      </c>
    </row>
    <row r="3" spans="1:11" ht="18" customHeight="1">
      <c r="A3" s="8" t="s">
        <v>3</v>
      </c>
      <c r="B3" s="9" t="s">
        <v>4</v>
      </c>
      <c r="C3" s="10"/>
      <c r="D3" s="10"/>
      <c r="E3" s="11"/>
      <c r="F3" s="12" t="s">
        <v>5</v>
      </c>
      <c r="G3" s="13" t="s">
        <v>6</v>
      </c>
      <c r="H3" s="14" t="s">
        <v>7</v>
      </c>
      <c r="I3" s="10"/>
      <c r="J3" s="10"/>
      <c r="K3" s="15"/>
    </row>
    <row r="4" spans="1:11" ht="18" customHeight="1">
      <c r="A4" s="16" t="s">
        <v>8</v>
      </c>
      <c r="B4" s="17" t="s">
        <v>9</v>
      </c>
      <c r="C4" s="18" t="s">
        <v>10</v>
      </c>
      <c r="D4" s="19" t="s">
        <v>11</v>
      </c>
      <c r="E4" s="18" t="s">
        <v>12</v>
      </c>
      <c r="F4" s="20"/>
      <c r="G4" s="21"/>
      <c r="H4" s="22" t="s">
        <v>9</v>
      </c>
      <c r="I4" s="23" t="s">
        <v>5</v>
      </c>
      <c r="J4" s="24" t="s">
        <v>6</v>
      </c>
      <c r="K4" s="15"/>
    </row>
    <row r="5" spans="1:11" s="15" customFormat="1" ht="18" customHeight="1">
      <c r="A5" s="25" t="s">
        <v>13</v>
      </c>
      <c r="B5" s="26">
        <v>21702</v>
      </c>
      <c r="C5" s="27">
        <v>8220</v>
      </c>
      <c r="D5" s="28">
        <v>961</v>
      </c>
      <c r="E5" s="27">
        <v>30883</v>
      </c>
      <c r="F5" s="28">
        <v>7910</v>
      </c>
      <c r="G5" s="29">
        <v>38793</v>
      </c>
      <c r="H5" s="30">
        <v>69.900000000000006</v>
      </c>
      <c r="I5" s="31">
        <v>17.899999999999999</v>
      </c>
      <c r="J5" s="32">
        <v>87.800000000000011</v>
      </c>
    </row>
    <row r="6" spans="1:11" s="15" customFormat="1" ht="18" customHeight="1">
      <c r="A6" s="25" t="s">
        <v>14</v>
      </c>
      <c r="B6" s="26">
        <v>21541</v>
      </c>
      <c r="C6" s="27">
        <v>9263</v>
      </c>
      <c r="D6" s="28">
        <v>919</v>
      </c>
      <c r="E6" s="27">
        <v>31723</v>
      </c>
      <c r="F6" s="28">
        <v>7796</v>
      </c>
      <c r="G6" s="29">
        <v>39519</v>
      </c>
      <c r="H6" s="30">
        <v>72.400000000000006</v>
      </c>
      <c r="I6" s="31">
        <v>17.8</v>
      </c>
      <c r="J6" s="32">
        <v>90.2</v>
      </c>
    </row>
    <row r="7" spans="1:11" s="15" customFormat="1" ht="18" customHeight="1">
      <c r="A7" s="25" t="s">
        <v>15</v>
      </c>
      <c r="B7" s="26">
        <v>21372</v>
      </c>
      <c r="C7" s="27">
        <v>9834</v>
      </c>
      <c r="D7" s="28">
        <v>874</v>
      </c>
      <c r="E7" s="27">
        <v>32080</v>
      </c>
      <c r="F7" s="28">
        <v>7734</v>
      </c>
      <c r="G7" s="29">
        <v>39814</v>
      </c>
      <c r="H7" s="30">
        <v>73.900000000000006</v>
      </c>
      <c r="I7" s="31">
        <v>17.8</v>
      </c>
      <c r="J7" s="32">
        <v>91.7</v>
      </c>
    </row>
    <row r="8" spans="1:11" s="15" customFormat="1" ht="18" customHeight="1">
      <c r="A8" s="25" t="s">
        <v>16</v>
      </c>
      <c r="B8" s="26">
        <v>21079</v>
      </c>
      <c r="C8" s="27">
        <v>10039</v>
      </c>
      <c r="D8" s="28">
        <v>858</v>
      </c>
      <c r="E8" s="27">
        <f>SUM(B8:D8)</f>
        <v>31976</v>
      </c>
      <c r="F8" s="28">
        <v>7650</v>
      </c>
      <c r="G8" s="29">
        <f>E8+F8</f>
        <v>39626</v>
      </c>
      <c r="H8" s="30">
        <v>74.400000000000006</v>
      </c>
      <c r="I8" s="31">
        <v>17.8</v>
      </c>
      <c r="J8" s="32">
        <v>92.2</v>
      </c>
    </row>
    <row r="9" spans="1:11" ht="18" customHeight="1">
      <c r="A9" s="33" t="s">
        <v>17</v>
      </c>
      <c r="B9" s="34">
        <v>20868</v>
      </c>
      <c r="C9" s="35">
        <v>10370</v>
      </c>
      <c r="D9" s="36">
        <v>833</v>
      </c>
      <c r="E9" s="35">
        <v>32071</v>
      </c>
      <c r="F9" s="36">
        <v>7526</v>
      </c>
      <c r="G9" s="37">
        <v>39597</v>
      </c>
      <c r="H9" s="38">
        <v>75.2</v>
      </c>
      <c r="I9" s="39">
        <v>17.7</v>
      </c>
      <c r="J9" s="40">
        <v>92.9</v>
      </c>
      <c r="K9" s="15"/>
    </row>
    <row r="10" spans="1:11" s="5" customFormat="1" ht="13.5" customHeight="1">
      <c r="A10" s="41" t="s">
        <v>18</v>
      </c>
      <c r="B10" s="42"/>
      <c r="C10" s="42"/>
      <c r="D10" s="42"/>
      <c r="E10" s="42"/>
      <c r="F10" s="42"/>
      <c r="G10" s="42"/>
      <c r="H10" s="43"/>
      <c r="I10" s="43"/>
      <c r="J10" s="43"/>
      <c r="K10" s="44"/>
    </row>
  </sheetData>
  <mergeCells count="4">
    <mergeCell ref="B3:E3"/>
    <mergeCell ref="F3:F4"/>
    <mergeCell ref="G3:G4"/>
    <mergeCell ref="H3:J3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(5)下水道処理区域内人口及び普及率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2018-06-01T01:10:47Z</dcterms:created>
  <dcterms:modified xsi:type="dcterms:W3CDTF">2018-06-01T01:11:07Z</dcterms:modified>
</cp:coreProperties>
</file>